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285"/>
  </bookViews>
  <sheets>
    <sheet name="Таблица 3" sheetId="4" r:id="rId1"/>
  </sheets>
  <calcPr calcId="145621"/>
</workbook>
</file>

<file path=xl/calcChain.xml><?xml version="1.0" encoding="utf-8"?>
<calcChain xmlns="http://schemas.openxmlformats.org/spreadsheetml/2006/main">
  <c r="E10" i="4" l="1"/>
  <c r="F10" i="4"/>
  <c r="G10" i="4"/>
  <c r="H10" i="4"/>
  <c r="I10" i="4"/>
  <c r="D10" i="4"/>
  <c r="E11" i="4"/>
  <c r="F11" i="4"/>
  <c r="G11" i="4"/>
  <c r="H11" i="4"/>
  <c r="I11" i="4"/>
  <c r="D11" i="4"/>
  <c r="I14" i="4"/>
  <c r="I15" i="4"/>
  <c r="E14" i="4"/>
  <c r="F14" i="4"/>
  <c r="G14" i="4"/>
  <c r="H14" i="4"/>
  <c r="D14" i="4"/>
  <c r="I16" i="4"/>
  <c r="H7" i="4" l="1"/>
  <c r="G7" i="4"/>
  <c r="F7" i="4"/>
  <c r="E7" i="4"/>
  <c r="D7" i="4" l="1"/>
  <c r="I8" i="4"/>
  <c r="I9" i="4"/>
  <c r="I13" i="4"/>
  <c r="I7" i="4" l="1"/>
</calcChain>
</file>

<file path=xl/sharedStrings.xml><?xml version="1.0" encoding="utf-8"?>
<sst xmlns="http://schemas.openxmlformats.org/spreadsheetml/2006/main" count="31" uniqueCount="22">
  <si>
    <t>Статус</t>
  </si>
  <si>
    <t>всего</t>
  </si>
  <si>
    <t>Муниципальная программа</t>
  </si>
  <si>
    <t>Всего</t>
  </si>
  <si>
    <t>Подпрограмма 1</t>
  </si>
  <si>
    <t>Источник финансирования</t>
  </si>
  <si>
    <t>Всего : в том числе:</t>
  </si>
  <si>
    <t>Федеральный бюджет</t>
  </si>
  <si>
    <t>Республиканский бюджет Республики Коми</t>
  </si>
  <si>
    <t>Всего: в том числе</t>
  </si>
  <si>
    <t>Бюджет  МР "Усть-Вымский</t>
  </si>
  <si>
    <t>Бюджет  МР "Усть-Вымский"</t>
  </si>
  <si>
    <t xml:space="preserve">Наименование муниципальной программы, подпрограммы,основного мероприятия </t>
  </si>
  <si>
    <t>Оценка расходов ( тыс. руб.),годы</t>
  </si>
  <si>
    <t xml:space="preserve">Ресурсное  обеспечение и прогнозная ( справочная) оценка  расходов  федерального бюджета, республиканского бюджета Республики Коми, бюджета  МР "Усть-Вымский" и внебюджетных источников на реализацию целей муниципальной программы </t>
  </si>
  <si>
    <t>Таблица 3</t>
  </si>
  <si>
    <t xml:space="preserve">Муниципальная программа муниципального образования
муниципального района «Усть-Вымский»
«Профилактика правонарушений и обеспечение общественной безопасности»
</t>
  </si>
  <si>
    <t>Профилактика преступлений и иных правонарушений</t>
  </si>
  <si>
    <t>Содействие работы народной дружины в МР «Усть-Вымский», координация деятельности народной дружины, включенных в Региональный реестр народных дружин и общественных объединений правоохранительной направленности в Республике Коми</t>
  </si>
  <si>
    <t>Основное мероприятие 1.2.2.</t>
  </si>
  <si>
    <t>Основное мероприятие 1.2.3.</t>
  </si>
  <si>
    <t>Приобретение оборудования и программного обеспечения комплексной автоматизированной системы видеонаблюдения «Безопасный город»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</si>
</sst>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Alignment="1">
      <alignment horizontal="right"/>
    </xf>
    <xf numFmtId="164" fontId="3" fillId="3" borderId="1" xfId="0" applyNumberFormat="1" applyFont="1" applyFill="1" applyBorder="1"/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C1" workbookViewId="0">
      <selection activeCell="G10" sqref="G10"/>
    </sheetView>
  </sheetViews>
  <sheetFormatPr defaultRowHeight="15" x14ac:dyDescent="0.25"/>
  <cols>
    <col min="1" max="1" width="20.42578125" customWidth="1"/>
    <col min="2" max="3" width="28.140625" customWidth="1"/>
    <col min="4" max="4" width="9.85546875" customWidth="1"/>
    <col min="5" max="5" width="7.7109375" customWidth="1"/>
    <col min="6" max="6" width="7.85546875" customWidth="1"/>
    <col min="7" max="7" width="8.140625" customWidth="1"/>
    <col min="9" max="9" width="11.140625" customWidth="1"/>
  </cols>
  <sheetData>
    <row r="1" spans="1:9" x14ac:dyDescent="0.25">
      <c r="A1" s="9"/>
      <c r="B1" s="9"/>
      <c r="C1" s="9"/>
      <c r="D1" s="9"/>
      <c r="E1" s="27"/>
      <c r="F1" s="27"/>
      <c r="G1" s="27"/>
      <c r="H1" s="9"/>
      <c r="I1" s="14"/>
    </row>
    <row r="2" spans="1:9" ht="13.5" customHeight="1" x14ac:dyDescent="0.25">
      <c r="A2" s="9"/>
      <c r="B2" s="9"/>
      <c r="C2" s="9"/>
      <c r="D2" s="9"/>
      <c r="E2" s="27"/>
      <c r="F2" s="27"/>
      <c r="G2" s="27"/>
      <c r="H2" s="36" t="s">
        <v>15</v>
      </c>
      <c r="I2" s="36"/>
    </row>
    <row r="3" spans="1:9" ht="48" customHeight="1" x14ac:dyDescent="0.25">
      <c r="A3" s="28" t="s">
        <v>14</v>
      </c>
      <c r="B3" s="28"/>
      <c r="C3" s="28"/>
      <c r="D3" s="28"/>
      <c r="E3" s="28"/>
      <c r="F3" s="28"/>
      <c r="G3" s="28"/>
      <c r="H3" s="9"/>
      <c r="I3" s="9"/>
    </row>
    <row r="4" spans="1:9" x14ac:dyDescent="0.25">
      <c r="A4" s="29" t="s">
        <v>0</v>
      </c>
      <c r="B4" s="30" t="s">
        <v>12</v>
      </c>
      <c r="C4" s="30" t="s">
        <v>5</v>
      </c>
      <c r="D4" s="33" t="s">
        <v>13</v>
      </c>
      <c r="E4" s="34"/>
      <c r="F4" s="34"/>
      <c r="G4" s="34"/>
      <c r="H4" s="34"/>
      <c r="I4" s="35"/>
    </row>
    <row r="5" spans="1:9" x14ac:dyDescent="0.25">
      <c r="A5" s="29"/>
      <c r="B5" s="31"/>
      <c r="C5" s="31"/>
      <c r="D5" s="5">
        <v>2021</v>
      </c>
      <c r="E5" s="5">
        <v>2022</v>
      </c>
      <c r="F5" s="5">
        <v>2023</v>
      </c>
      <c r="G5" s="8">
        <v>2024</v>
      </c>
      <c r="H5" s="5">
        <v>2025</v>
      </c>
      <c r="I5" s="5" t="s">
        <v>3</v>
      </c>
    </row>
    <row r="6" spans="1:9" ht="51.75" customHeight="1" x14ac:dyDescent="0.25">
      <c r="A6" s="29"/>
      <c r="B6" s="32"/>
      <c r="C6" s="32"/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</row>
    <row r="7" spans="1:9" ht="20.25" customHeight="1" x14ac:dyDescent="0.25">
      <c r="A7" s="16" t="s">
        <v>2</v>
      </c>
      <c r="B7" s="18" t="s">
        <v>16</v>
      </c>
      <c r="C7" s="3" t="s">
        <v>6</v>
      </c>
      <c r="D7" s="15">
        <f>D8+D9+D10</f>
        <v>20</v>
      </c>
      <c r="E7" s="15">
        <f>E8+E9+E10</f>
        <v>520</v>
      </c>
      <c r="F7" s="15">
        <f t="shared" ref="F7:H7" si="0">F8+F9+F10</f>
        <v>20</v>
      </c>
      <c r="G7" s="15">
        <f t="shared" si="0"/>
        <v>20</v>
      </c>
      <c r="H7" s="15">
        <f t="shared" si="0"/>
        <v>0</v>
      </c>
      <c r="I7" s="15">
        <f>D7+E7+F7+G7+H7</f>
        <v>580</v>
      </c>
    </row>
    <row r="8" spans="1:9" x14ac:dyDescent="0.25">
      <c r="A8" s="17"/>
      <c r="B8" s="19"/>
      <c r="C8" s="4" t="s">
        <v>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f>D8+E8+F8+G8+H8</f>
        <v>0</v>
      </c>
    </row>
    <row r="9" spans="1:9" ht="26.25" x14ac:dyDescent="0.25">
      <c r="A9" s="17"/>
      <c r="B9" s="19"/>
      <c r="C9" s="4" t="s">
        <v>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f>D9+E9+F9+G9+H9</f>
        <v>0</v>
      </c>
    </row>
    <row r="10" spans="1:9" ht="34.5" customHeight="1" x14ac:dyDescent="0.25">
      <c r="A10" s="17"/>
      <c r="B10" s="20"/>
      <c r="C10" s="4" t="s">
        <v>11</v>
      </c>
      <c r="D10" s="15">
        <f>D14</f>
        <v>20</v>
      </c>
      <c r="E10" s="15">
        <f t="shared" ref="E10:I10" si="1">E14</f>
        <v>520</v>
      </c>
      <c r="F10" s="15">
        <f t="shared" si="1"/>
        <v>20</v>
      </c>
      <c r="G10" s="15">
        <f t="shared" si="1"/>
        <v>20</v>
      </c>
      <c r="H10" s="15">
        <f t="shared" si="1"/>
        <v>0</v>
      </c>
      <c r="I10" s="15">
        <f t="shared" si="1"/>
        <v>580</v>
      </c>
    </row>
    <row r="11" spans="1:9" ht="24.75" customHeight="1" x14ac:dyDescent="0.25">
      <c r="A11" s="21" t="s">
        <v>4</v>
      </c>
      <c r="B11" s="24" t="s">
        <v>17</v>
      </c>
      <c r="C11" s="6" t="s">
        <v>9</v>
      </c>
      <c r="D11" s="12">
        <f>D14</f>
        <v>20</v>
      </c>
      <c r="E11" s="12">
        <f t="shared" ref="E11:I11" si="2">E14</f>
        <v>520</v>
      </c>
      <c r="F11" s="12">
        <f t="shared" si="2"/>
        <v>20</v>
      </c>
      <c r="G11" s="12">
        <f t="shared" si="2"/>
        <v>20</v>
      </c>
      <c r="H11" s="12">
        <f t="shared" si="2"/>
        <v>0</v>
      </c>
      <c r="I11" s="12">
        <f t="shared" si="2"/>
        <v>580</v>
      </c>
    </row>
    <row r="12" spans="1:9" ht="20.25" customHeight="1" x14ac:dyDescent="0.25">
      <c r="A12" s="22"/>
      <c r="B12" s="25"/>
      <c r="C12" s="2" t="s">
        <v>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/>
    </row>
    <row r="13" spans="1:9" ht="23.25" customHeight="1" x14ac:dyDescent="0.25">
      <c r="A13" s="22"/>
      <c r="B13" s="25"/>
      <c r="C13" s="2" t="s">
        <v>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f>D13+E13+F13+G13+H13</f>
        <v>0</v>
      </c>
    </row>
    <row r="14" spans="1:9" ht="20.25" customHeight="1" x14ac:dyDescent="0.25">
      <c r="A14" s="23"/>
      <c r="B14" s="26"/>
      <c r="C14" s="2" t="s">
        <v>10</v>
      </c>
      <c r="D14" s="11">
        <f>D15+D16</f>
        <v>20</v>
      </c>
      <c r="E14" s="11">
        <f t="shared" ref="E14:H14" si="3">E15+E16</f>
        <v>520</v>
      </c>
      <c r="F14" s="11">
        <f t="shared" si="3"/>
        <v>20</v>
      </c>
      <c r="G14" s="11">
        <f t="shared" si="3"/>
        <v>20</v>
      </c>
      <c r="H14" s="11">
        <f t="shared" si="3"/>
        <v>0</v>
      </c>
      <c r="I14" s="11">
        <f>D14+E14+F14+G14+H14</f>
        <v>580</v>
      </c>
    </row>
    <row r="15" spans="1:9" ht="128.25" x14ac:dyDescent="0.25">
      <c r="A15" s="7" t="s">
        <v>19</v>
      </c>
      <c r="B15" s="1" t="s">
        <v>18</v>
      </c>
      <c r="C15" s="1" t="s">
        <v>11</v>
      </c>
      <c r="D15" s="10">
        <v>20</v>
      </c>
      <c r="E15" s="10">
        <v>20</v>
      </c>
      <c r="F15" s="10">
        <v>20</v>
      </c>
      <c r="G15" s="10">
        <v>20</v>
      </c>
      <c r="H15" s="10">
        <v>0</v>
      </c>
      <c r="I15" s="13">
        <f>D15+E15+F15+G15+H15</f>
        <v>80</v>
      </c>
    </row>
    <row r="16" spans="1:9" ht="77.25" x14ac:dyDescent="0.25">
      <c r="A16" s="7" t="s">
        <v>20</v>
      </c>
      <c r="B16" s="37" t="s">
        <v>21</v>
      </c>
      <c r="C16" s="1" t="s">
        <v>11</v>
      </c>
      <c r="D16" s="10">
        <v>0</v>
      </c>
      <c r="E16" s="10">
        <v>500</v>
      </c>
      <c r="F16" s="10">
        <v>0</v>
      </c>
      <c r="G16" s="10">
        <v>0</v>
      </c>
      <c r="H16" s="10">
        <v>0</v>
      </c>
      <c r="I16" s="13">
        <f>D16+E16+F16+G16+H16</f>
        <v>500</v>
      </c>
    </row>
  </sheetData>
  <mergeCells count="11">
    <mergeCell ref="A7:A10"/>
    <mergeCell ref="B7:B10"/>
    <mergeCell ref="A11:A14"/>
    <mergeCell ref="B11:B14"/>
    <mergeCell ref="E1:G2"/>
    <mergeCell ref="A3:G3"/>
    <mergeCell ref="A4:A6"/>
    <mergeCell ref="B4:B6"/>
    <mergeCell ref="C4:C6"/>
    <mergeCell ref="D4:I4"/>
    <mergeCell ref="H2: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2022-02-07T07:55:11Z</dcterms:modified>
</cp:coreProperties>
</file>