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480" yWindow="1020" windowWidth="19320" windowHeight="8370"/>
  </bookViews>
  <sheets>
    <sheet name="Перечень" sheetId="1" r:id="rId1"/>
    <sheet name="ОИВ" sheetId="2" r:id="rId2"/>
  </sheets>
  <definedNames>
    <definedName name="_xlnm._FilterDatabase" localSheetId="0" hidden="1">Перечень!$E$1:$E$13</definedName>
    <definedName name="Z_079212FD_42FD_4137_B6A0_262935226FF3_.wvu.FilterData" localSheetId="0" hidden="1">Перечень!$A$10:$L$10</definedName>
  </definedNames>
  <calcPr calcId="145621"/>
  <customWorkbookViews>
    <customWorkbookView name="Морозова Анастасия Сергеевна - Личное представление" guid="{079212FD-42FD-4137-B6A0-262935226FF3}" mergeInterval="0" personalView="1" maximized="1" windowWidth="1916" windowHeight="854" activeSheetId="1"/>
  </customWorkbookViews>
</workbook>
</file>

<file path=xl/calcChain.xml><?xml version="1.0" encoding="utf-8"?>
<calcChain xmlns="http://schemas.openxmlformats.org/spreadsheetml/2006/main">
  <c r="L12" i="1" l="1"/>
  <c r="K12" i="1"/>
  <c r="J12" i="1"/>
  <c r="I12" i="1"/>
  <c r="G12" i="1"/>
  <c r="H11" i="1"/>
  <c r="H12" i="1" s="1"/>
</calcChain>
</file>

<file path=xl/sharedStrings.xml><?xml version="1.0" encoding="utf-8"?>
<sst xmlns="http://schemas.openxmlformats.org/spreadsheetml/2006/main" count="52" uniqueCount="49">
  <si>
    <t>№</t>
  </si>
  <si>
    <t>Всего</t>
  </si>
  <si>
    <t>Исполнитель (ОИВ РК)</t>
  </si>
  <si>
    <t>Министерство культуры, туризма и архивного дела РК</t>
  </si>
  <si>
    <t>Министерство национальной политики РК</t>
  </si>
  <si>
    <t>Министерство образования, науки и молодежной политики РК</t>
  </si>
  <si>
    <t xml:space="preserve">Министерство сельского хозяйства и потребительского рынка РК </t>
  </si>
  <si>
    <t>Министерство труда, занятости и социальной защиты РК</t>
  </si>
  <si>
    <t>Министерство физической культуры и спорта РК</t>
  </si>
  <si>
    <t>Министерство строительства и жилищно-коммунального хозяйства РК (дороги)</t>
  </si>
  <si>
    <t>Министерство экономического развития и промышленности РК</t>
  </si>
  <si>
    <t>Министерство строительства и жилищно-коммунального хозяйства РК (благоустройство)</t>
  </si>
  <si>
    <t>Министерство строительства и жилищно-коммунального хозяйства РК (ХВС)</t>
  </si>
  <si>
    <t>Министерство природных ресурсов и охраны окружающей среды РК</t>
  </si>
  <si>
    <t>Максимальная сумма субсидии на 1 проект, тыс. руб.</t>
  </si>
  <si>
    <t xml:space="preserve">Министерство труда, занятости и социальной защиты РК (доступная среда) </t>
  </si>
  <si>
    <t>только для городских округов</t>
  </si>
  <si>
    <t>Наименование народного проекта</t>
  </si>
  <si>
    <t>Краткий перечень работ по реализации народного проекта</t>
  </si>
  <si>
    <t xml:space="preserve">Бюджет народного проекта, тыс.руб. </t>
  </si>
  <si>
    <t>Муниципальное образование</t>
  </si>
  <si>
    <t>муниципальный район (городской округ)</t>
  </si>
  <si>
    <t>городское поселение (сельское поселение)</t>
  </si>
  <si>
    <t>Республиканский бюджет Республики Коми</t>
  </si>
  <si>
    <t>Бюджет муниципального образования</t>
  </si>
  <si>
    <t>Объем средств юридических лиц, индивидуальных предпринимателей</t>
  </si>
  <si>
    <t>Объем средств граждан</t>
  </si>
  <si>
    <t xml:space="preserve">Орган исполнительной власти Республики Коми, курирующий приоритетное направление деятельности </t>
  </si>
  <si>
    <t>Направление, предусмотренное пунтом 2 Порядка (приложение № 2 к постановлению     № 252)</t>
  </si>
  <si>
    <t>КУЛЬТУРА</t>
  </si>
  <si>
    <t>ЭТНОКУЛЬНОЕ РАЗВИТИЕ</t>
  </si>
  <si>
    <t>ОБРАЗОВАНИЕ</t>
  </si>
  <si>
    <t>АГРОПРОМЫШЛЕННЫЙ КОМПЛЕКС</t>
  </si>
  <si>
    <t>ДОРОЖНАЯ ДЕЯТЕЛЬНОСТЬ</t>
  </si>
  <si>
    <t>ЗАНЯТОСТЬ</t>
  </si>
  <si>
    <t>СПОРТ</t>
  </si>
  <si>
    <t>МАЛОЕ И СРЕДНЕЕ ПРЕДПРИНИМАТЕЛЬСТВО</t>
  </si>
  <si>
    <t>БЛАГОУСТРОЙСТВО</t>
  </si>
  <si>
    <t>ИСТОЧНИКИ ХВС</t>
  </si>
  <si>
    <t>ОХРАНА ОКРУЖАЮЩЕЙ СРЕДЫ</t>
  </si>
  <si>
    <t>ДОСТУПНАЯ СРЕДА</t>
  </si>
  <si>
    <t xml:space="preserve">Усть-Вымский </t>
  </si>
  <si>
    <t>СП "Усть-Вымь"</t>
  </si>
  <si>
    <t>(приложение)</t>
  </si>
  <si>
    <t>Утвержден:                                              постановлением администрации МР "Усть-Вымский"                                 от 13.02.2023 № 115</t>
  </si>
  <si>
    <t>Приобретение  транспортного средства- автофургона для доставки молочной продукции ГК(Ф)Х Дарсалия Е.А</t>
  </si>
  <si>
    <t>Министерство сельского хозяйства и потребительского рынка Республики Коми</t>
  </si>
  <si>
    <t>Приобретение автофургона  ВИС Лада Гранта изотермический фургон</t>
  </si>
  <si>
    <t>Перечень дополнительно одобренного народного проекта в сфере агропромышленного комплекса МО МР "Усть-Вымский"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</si>
</sst>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2" fillId="0" borderId="6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1" applyFont="1" applyFill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166" fontId="14" fillId="3" borderId="1" xfId="0" applyNumberFormat="1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2" fillId="0" borderId="3" xfId="0" applyNumberFormat="1" applyFont="1" applyFill="1" applyBorder="1" applyAlignment="1">
      <alignment horizontal="center" vertical="top" wrapText="1"/>
    </xf>
    <xf numFmtId="0" fontId="12" fillId="0" borderId="5" xfId="0" applyNumberFormat="1" applyFont="1" applyFill="1" applyBorder="1" applyAlignment="1">
      <alignment horizontal="center" vertical="top" wrapText="1"/>
    </xf>
    <xf numFmtId="0" fontId="12" fillId="0" borderId="6" xfId="0" applyNumberFormat="1" applyFont="1" applyFill="1" applyBorder="1" applyAlignment="1">
      <alignment horizontal="center" vertical="top" wrapText="1"/>
    </xf>
    <xf numFmtId="165" fontId="12" fillId="0" borderId="3" xfId="0" applyNumberFormat="1" applyFont="1" applyFill="1" applyBorder="1" applyAlignment="1">
      <alignment horizontal="center" vertical="top" wrapText="1"/>
    </xf>
    <xf numFmtId="165" fontId="12" fillId="0" borderId="6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164" fontId="12" fillId="0" borderId="10" xfId="0" applyNumberFormat="1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13"/>
  <sheetViews>
    <sheetView tabSelected="1" zoomScaleNormal="100" workbookViewId="0">
      <selection activeCell="K12" sqref="K12"/>
    </sheetView>
  </sheetViews>
  <sheetFormatPr defaultColWidth="9.140625" defaultRowHeight="20.25" outlineLevelCol="1" x14ac:dyDescent="0.25"/>
  <cols>
    <col min="1" max="1" width="5.140625" style="1" customWidth="1"/>
    <col min="2" max="2" width="16" style="3" customWidth="1"/>
    <col min="3" max="3" width="15.5703125" style="3" customWidth="1"/>
    <col min="4" max="4" width="30.28515625" style="3" customWidth="1"/>
    <col min="5" max="5" width="20.140625" style="3" customWidth="1"/>
    <col min="6" max="6" width="17.5703125" style="1" customWidth="1"/>
    <col min="7" max="7" width="12.5703125" style="1" customWidth="1"/>
    <col min="8" max="8" width="12.42578125" style="1" customWidth="1" outlineLevel="1"/>
    <col min="9" max="9" width="10.42578125" style="1" customWidth="1" outlineLevel="1"/>
    <col min="10" max="10" width="9.28515625" style="1" customWidth="1" outlineLevel="1"/>
    <col min="11" max="11" width="9.42578125" style="4" customWidth="1" outlineLevel="1"/>
    <col min="12" max="12" width="9.85546875" style="1" customWidth="1" outlineLevel="1"/>
    <col min="13" max="16384" width="9.140625" style="1"/>
  </cols>
  <sheetData>
    <row r="1" spans="1:12" s="4" customFormat="1" ht="35.25" customHeight="1" x14ac:dyDescent="0.25">
      <c r="B1" s="3"/>
      <c r="C1" s="3"/>
      <c r="D1" s="3"/>
      <c r="E1" s="3"/>
    </row>
    <row r="2" spans="1:12" s="4" customFormat="1" ht="20.25" customHeight="1" x14ac:dyDescent="0.25">
      <c r="B2" s="3"/>
      <c r="C2" s="3"/>
      <c r="D2" s="3"/>
      <c r="E2" s="3"/>
      <c r="J2" s="28" t="s">
        <v>44</v>
      </c>
      <c r="K2" s="28"/>
      <c r="L2" s="28"/>
    </row>
    <row r="3" spans="1:12" s="4" customFormat="1" ht="64.5" customHeight="1" x14ac:dyDescent="0.25">
      <c r="B3" s="3"/>
      <c r="C3" s="3"/>
      <c r="D3" s="3"/>
      <c r="E3" s="3"/>
      <c r="J3" s="28"/>
      <c r="K3" s="28"/>
      <c r="L3" s="28"/>
    </row>
    <row r="4" spans="1:12" s="4" customFormat="1" x14ac:dyDescent="0.25">
      <c r="B4" s="3"/>
      <c r="C4" s="3"/>
      <c r="D4" s="3"/>
      <c r="E4" s="3"/>
      <c r="K4" s="28" t="s">
        <v>43</v>
      </c>
      <c r="L4" s="28"/>
    </row>
    <row r="5" spans="1:12" s="4" customFormat="1" x14ac:dyDescent="0.25">
      <c r="B5" s="3"/>
      <c r="C5" s="3"/>
      <c r="D5" s="3"/>
      <c r="E5" s="3"/>
    </row>
    <row r="6" spans="1:12" s="4" customFormat="1" ht="11.25" customHeight="1" x14ac:dyDescent="0.25">
      <c r="B6" s="3"/>
      <c r="C6" s="3"/>
      <c r="D6" s="3"/>
      <c r="E6" s="3"/>
    </row>
    <row r="7" spans="1:12" ht="48" customHeight="1" x14ac:dyDescent="0.25">
      <c r="A7" s="39" t="s">
        <v>48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30.75" customHeight="1" x14ac:dyDescent="0.25">
      <c r="A8" s="48" t="s">
        <v>0</v>
      </c>
      <c r="B8" s="46" t="s">
        <v>20</v>
      </c>
      <c r="C8" s="47"/>
      <c r="D8" s="36" t="s">
        <v>17</v>
      </c>
      <c r="E8" s="29" t="s">
        <v>27</v>
      </c>
      <c r="F8" s="36" t="s">
        <v>18</v>
      </c>
      <c r="G8" s="42" t="s">
        <v>19</v>
      </c>
      <c r="H8" s="43"/>
      <c r="I8" s="44"/>
      <c r="J8" s="44"/>
      <c r="K8" s="44"/>
      <c r="L8" s="45"/>
    </row>
    <row r="9" spans="1:12" s="2" customFormat="1" ht="48.75" customHeight="1" x14ac:dyDescent="0.25">
      <c r="A9" s="49"/>
      <c r="B9" s="34" t="s">
        <v>21</v>
      </c>
      <c r="C9" s="34" t="s">
        <v>22</v>
      </c>
      <c r="D9" s="37"/>
      <c r="E9" s="30"/>
      <c r="F9" s="37"/>
      <c r="G9" s="36" t="s">
        <v>1</v>
      </c>
      <c r="H9" s="32" t="s">
        <v>23</v>
      </c>
      <c r="I9" s="40" t="s">
        <v>24</v>
      </c>
      <c r="J9" s="41"/>
      <c r="K9" s="36" t="s">
        <v>25</v>
      </c>
      <c r="L9" s="36" t="s">
        <v>26</v>
      </c>
    </row>
    <row r="10" spans="1:12" ht="63.75" customHeight="1" x14ac:dyDescent="0.25">
      <c r="A10" s="50"/>
      <c r="B10" s="35"/>
      <c r="C10" s="35"/>
      <c r="D10" s="38"/>
      <c r="E10" s="31"/>
      <c r="F10" s="38"/>
      <c r="G10" s="38"/>
      <c r="H10" s="33"/>
      <c r="I10" s="27" t="s">
        <v>21</v>
      </c>
      <c r="J10" s="27" t="s">
        <v>22</v>
      </c>
      <c r="K10" s="38"/>
      <c r="L10" s="38"/>
    </row>
    <row r="11" spans="1:12" ht="99" x14ac:dyDescent="0.25">
      <c r="A11" s="17">
        <v>1</v>
      </c>
      <c r="B11" s="18" t="s">
        <v>41</v>
      </c>
      <c r="C11" s="19" t="s">
        <v>42</v>
      </c>
      <c r="D11" s="20" t="s">
        <v>45</v>
      </c>
      <c r="E11" s="21" t="s">
        <v>46</v>
      </c>
      <c r="F11" s="22" t="s">
        <v>47</v>
      </c>
      <c r="G11" s="23">
        <v>1400</v>
      </c>
      <c r="H11" s="23">
        <f>G11-I11-K11</f>
        <v>896</v>
      </c>
      <c r="I11" s="23">
        <v>140</v>
      </c>
      <c r="J11" s="23">
        <v>0</v>
      </c>
      <c r="K11" s="23">
        <v>364</v>
      </c>
      <c r="L11" s="23">
        <v>0</v>
      </c>
    </row>
    <row r="12" spans="1:12" ht="16.5" x14ac:dyDescent="0.25">
      <c r="A12" s="24"/>
      <c r="B12" s="25" t="s">
        <v>1</v>
      </c>
      <c r="C12" s="25"/>
      <c r="D12" s="25"/>
      <c r="E12" s="25"/>
      <c r="F12" s="25"/>
      <c r="G12" s="26">
        <f t="shared" ref="G12:L12" si="0">G11</f>
        <v>1400</v>
      </c>
      <c r="H12" s="26">
        <f t="shared" si="0"/>
        <v>896</v>
      </c>
      <c r="I12" s="26">
        <f t="shared" si="0"/>
        <v>140</v>
      </c>
      <c r="J12" s="26">
        <f t="shared" si="0"/>
        <v>0</v>
      </c>
      <c r="K12" s="26">
        <f t="shared" si="0"/>
        <v>364</v>
      </c>
      <c r="L12" s="26">
        <f t="shared" si="0"/>
        <v>0</v>
      </c>
    </row>
    <row r="13" spans="1:12" x14ac:dyDescent="0.25">
      <c r="B13" s="5"/>
    </row>
  </sheetData>
  <autoFilter ref="E1:E13"/>
  <customSheetViews>
    <customSheetView guid="{079212FD-42FD-4137-B6A0-262935226FF3}" fitToPage="1">
      <selection activeCell="E1" sqref="E1:E1048576"/>
      <pageMargins left="0.11811023622047245" right="0.11811023622047245" top="0.15748031496062992" bottom="0.15748031496062992" header="0" footer="0"/>
      <pageSetup paperSize="9" scale="65" fitToHeight="0" orientation="landscape" cellComments="atEnd" r:id="rId1"/>
    </customSheetView>
  </customSheetViews>
  <mergeCells count="16">
    <mergeCell ref="J2:L3"/>
    <mergeCell ref="E8:E10"/>
    <mergeCell ref="H9:H10"/>
    <mergeCell ref="C9:C10"/>
    <mergeCell ref="F8:F10"/>
    <mergeCell ref="A7:L7"/>
    <mergeCell ref="I9:J9"/>
    <mergeCell ref="G8:L8"/>
    <mergeCell ref="L9:L10"/>
    <mergeCell ref="G9:G10"/>
    <mergeCell ref="B8:C8"/>
    <mergeCell ref="A8:A10"/>
    <mergeCell ref="B9:B10"/>
    <mergeCell ref="K9:K10"/>
    <mergeCell ref="D8:D10"/>
    <mergeCell ref="K4:L4"/>
  </mergeCells>
  <phoneticPr fontId="4" type="noConversion"/>
  <pageMargins left="0.11811023622047245" right="0.11811023622047245" top="0.15748031496062992" bottom="0.15748031496062992" header="0" footer="0"/>
  <pageSetup paperSize="9" scale="85" fitToHeight="0" orientation="landscape" cellComments="atEnd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ОИВ!$A$4:$A$15</xm:f>
          </x14:formula1>
          <xm:sqref>E1:E10 E12:E1048576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5"/>
  <sheetViews>
    <sheetView workbookViewId="0">
      <selection activeCell="C19" sqref="C19"/>
    </sheetView>
  </sheetViews>
  <sheetFormatPr defaultRowHeight="15" x14ac:dyDescent="0.25"/>
  <cols>
    <col min="1" max="1" width="90.7109375" customWidth="1"/>
    <col min="2" max="2" width="36.5703125" customWidth="1"/>
    <col min="3" max="3" width="49.42578125" customWidth="1"/>
    <col min="4" max="4" width="40.85546875" customWidth="1"/>
  </cols>
  <sheetData>
    <row r="3" spans="1:4" ht="49.5" customHeight="1" x14ac:dyDescent="0.25">
      <c r="A3" s="11" t="s">
        <v>2</v>
      </c>
      <c r="B3" s="12" t="s">
        <v>14</v>
      </c>
      <c r="C3" s="12" t="s">
        <v>28</v>
      </c>
    </row>
    <row r="4" spans="1:4" ht="15.75" x14ac:dyDescent="0.25">
      <c r="A4" s="10" t="s">
        <v>3</v>
      </c>
      <c r="B4" s="13">
        <v>600</v>
      </c>
      <c r="C4" s="15" t="s">
        <v>29</v>
      </c>
    </row>
    <row r="5" spans="1:4" ht="15.75" x14ac:dyDescent="0.25">
      <c r="A5" s="6" t="s">
        <v>4</v>
      </c>
      <c r="B5" s="13">
        <v>300</v>
      </c>
      <c r="C5" s="15" t="s">
        <v>30</v>
      </c>
    </row>
    <row r="6" spans="1:4" ht="15.75" x14ac:dyDescent="0.25">
      <c r="A6" s="7" t="s">
        <v>5</v>
      </c>
      <c r="B6" s="13">
        <v>600</v>
      </c>
      <c r="C6" s="15" t="s">
        <v>31</v>
      </c>
    </row>
    <row r="7" spans="1:4" ht="15.75" x14ac:dyDescent="0.25">
      <c r="A7" s="6" t="s">
        <v>6</v>
      </c>
      <c r="B7" s="13">
        <v>800</v>
      </c>
      <c r="C7" s="15" t="s">
        <v>32</v>
      </c>
    </row>
    <row r="8" spans="1:4" ht="15.75" x14ac:dyDescent="0.25">
      <c r="A8" s="6" t="s">
        <v>9</v>
      </c>
      <c r="B8" s="13">
        <v>1000</v>
      </c>
      <c r="C8" s="15" t="s">
        <v>33</v>
      </c>
    </row>
    <row r="9" spans="1:4" ht="15.75" x14ac:dyDescent="0.25">
      <c r="A9" s="8" t="s">
        <v>7</v>
      </c>
      <c r="B9" s="13">
        <v>600</v>
      </c>
      <c r="C9" s="15" t="s">
        <v>34</v>
      </c>
    </row>
    <row r="10" spans="1:4" ht="15.75" x14ac:dyDescent="0.25">
      <c r="A10" s="8" t="s">
        <v>8</v>
      </c>
      <c r="B10" s="13">
        <v>600</v>
      </c>
      <c r="C10" s="15" t="s">
        <v>35</v>
      </c>
    </row>
    <row r="11" spans="1:4" ht="15.75" x14ac:dyDescent="0.25">
      <c r="A11" s="7" t="s">
        <v>10</v>
      </c>
      <c r="B11" s="13">
        <v>800</v>
      </c>
      <c r="C11" s="15" t="s">
        <v>36</v>
      </c>
    </row>
    <row r="12" spans="1:4" ht="31.5" x14ac:dyDescent="0.25">
      <c r="A12" s="8" t="s">
        <v>11</v>
      </c>
      <c r="B12" s="13">
        <v>1000</v>
      </c>
      <c r="C12" s="15" t="s">
        <v>37</v>
      </c>
    </row>
    <row r="13" spans="1:4" ht="15.75" x14ac:dyDescent="0.25">
      <c r="A13" s="8" t="s">
        <v>12</v>
      </c>
      <c r="B13" s="13">
        <v>600</v>
      </c>
      <c r="C13" s="15" t="s">
        <v>38</v>
      </c>
    </row>
    <row r="14" spans="1:4" ht="15.75" x14ac:dyDescent="0.25">
      <c r="A14" s="8" t="s">
        <v>15</v>
      </c>
      <c r="B14" s="13">
        <v>1500</v>
      </c>
      <c r="C14" s="16" t="s">
        <v>40</v>
      </c>
      <c r="D14" s="14" t="s">
        <v>16</v>
      </c>
    </row>
    <row r="15" spans="1:4" ht="15.75" x14ac:dyDescent="0.25">
      <c r="A15" s="9" t="s">
        <v>13</v>
      </c>
      <c r="B15" s="13">
        <v>600</v>
      </c>
      <c r="C15" s="15" t="s">
        <v>39</v>
      </c>
    </row>
  </sheetData>
  <customSheetViews>
    <customSheetView guid="{079212FD-42FD-4137-B6A0-262935226FF3}">
      <selection activeCell="B5" sqref="B5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</vt:lpstr>
      <vt:lpstr>ОИВ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 Антон Сергеевич</dc:creator>
  <cp:lastModifiedBy>Надежда Владимировна Аверкиева</cp:lastModifiedBy>
  <cp:lastPrinted>2023-02-14T12:08:02Z</cp:lastPrinted>
  <dcterms:created xsi:type="dcterms:W3CDTF">2016-09-02T08:07:46Z</dcterms:created>
  <dcterms:modified xsi:type="dcterms:W3CDTF">2023-02-16T08:11:43Z</dcterms:modified>
</cp:coreProperties>
</file>